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kuchar\Documents\Prace\ZD SJ ZSnamK4\ZD\1 Projektova dokumentace\D.1.4.6. Zařízení gastro\"/>
    </mc:Choice>
  </mc:AlternateContent>
  <xr:revisionPtr revIDLastSave="0" documentId="13_ncr:1_{3272E6CD-A44F-4880-88B2-7E60B6F734F8}" xr6:coauthVersionLast="45" xr6:coauthVersionMax="45" xr10:uidLastSave="{00000000-0000-0000-0000-000000000000}"/>
  <bookViews>
    <workbookView xWindow="1665" yWindow="2400" windowWidth="27135" windowHeight="13800" xr2:uid="{00000000-000D-0000-FFFF-FFFF00000000}"/>
  </bookViews>
  <sheets>
    <sheet name="1.NP" sheetId="2" r:id="rId1"/>
    <sheet name="1.PP" sheetId="1" r:id="rId2"/>
  </sheets>
  <definedNames>
    <definedName name="_xlnm.Print_Titles" localSheetId="0">'1.NP'!$1:$4</definedName>
    <definedName name="_xlnm.Print_Area" localSheetId="0">'1.NP'!$A$1:$K$75</definedName>
    <definedName name="_xlnm.Print_Area" localSheetId="1">'1.PP'!$A$1:$K$16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4" i="2" l="1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59" i="2"/>
  <c r="K58" i="2"/>
  <c r="K56" i="2"/>
  <c r="K54" i="2"/>
  <c r="K52" i="2"/>
  <c r="K50" i="2"/>
  <c r="K48" i="2"/>
  <c r="K47" i="2"/>
  <c r="K46" i="2"/>
  <c r="K45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4" i="2"/>
  <c r="K23" i="2"/>
  <c r="K22" i="2"/>
  <c r="K21" i="2"/>
  <c r="K20" i="2"/>
  <c r="K19" i="2"/>
  <c r="K18" i="2"/>
  <c r="K17" i="2"/>
  <c r="K16" i="2"/>
  <c r="K15" i="2"/>
  <c r="K13" i="2"/>
  <c r="K12" i="2"/>
  <c r="K11" i="2"/>
  <c r="K10" i="2"/>
  <c r="K9" i="2"/>
  <c r="K7" i="2"/>
  <c r="K6" i="2"/>
  <c r="K5" i="2"/>
  <c r="K15" i="1"/>
  <c r="K14" i="1"/>
  <c r="K13" i="1"/>
  <c r="K12" i="1"/>
  <c r="K11" i="1"/>
  <c r="K8" i="1"/>
  <c r="K7" i="1"/>
  <c r="K6" i="1"/>
  <c r="K5" i="1"/>
</calcChain>
</file>

<file path=xl/sharedStrings.xml><?xml version="1.0" encoding="utf-8"?>
<sst xmlns="http://schemas.openxmlformats.org/spreadsheetml/2006/main" count="137" uniqueCount="97">
  <si>
    <t>poz.</t>
  </si>
  <si>
    <t>popis</t>
  </si>
  <si>
    <t>typ</t>
  </si>
  <si>
    <t>výrobce</t>
  </si>
  <si>
    <t>ks</t>
  </si>
  <si>
    <t>mm</t>
  </si>
  <si>
    <t>připojení elektro</t>
  </si>
  <si>
    <t>š</t>
  </si>
  <si>
    <t>hl</t>
  </si>
  <si>
    <t>v</t>
  </si>
  <si>
    <t>příkon kW</t>
  </si>
  <si>
    <t>napětí V</t>
  </si>
  <si>
    <t>příkon kW celkem</t>
  </si>
  <si>
    <t>01 - sklad brambor a kořenové zeleniny</t>
  </si>
  <si>
    <t xml:space="preserve"> </t>
  </si>
  <si>
    <t>regál nerez 4 police - viz nerezový nábytek</t>
  </si>
  <si>
    <t>plastová paleta</t>
  </si>
  <si>
    <t>02 - přípravna zeleniny hrubá</t>
  </si>
  <si>
    <t>mycí stůl se dvěma dřezy a stojánkovou baterií - viz nerezový nábytek</t>
  </si>
  <si>
    <t>pracovní stůl - viz nerezový nábytek</t>
  </si>
  <si>
    <t>škrabka brambor lakovaná - 20 kg / dávka</t>
  </si>
  <si>
    <t>5a</t>
  </si>
  <si>
    <t>odlučovač slupek a škrobu - nerezový</t>
  </si>
  <si>
    <t>vozík plošinový - viz nerezový nábytek</t>
  </si>
  <si>
    <t>03 - sklad potravin</t>
  </si>
  <si>
    <t>regál skladový 5 polic - lakovaná bezšroubová kovová konstrukce, police z lamina, nosnost police 175 kg</t>
  </si>
  <si>
    <t>1 - mytí stolního nádobí</t>
  </si>
  <si>
    <t>odkládací stůl</t>
  </si>
  <si>
    <t>stávající</t>
  </si>
  <si>
    <t>2a</t>
  </si>
  <si>
    <t>předoplachová sprcha umístěná ve stolu, ze dvou částí, baterie s ramínkem a výsuvnou hadicí se sprchou bez pružiny</t>
  </si>
  <si>
    <t>3a</t>
  </si>
  <si>
    <t xml:space="preserve">změkčovač vody - na principu iontové výměny . Bezproudová ovládací hlava umožňuje na místě přesné nastavení tvrdosti vody, nezávislé na výpadcích proudu a regenerace se spouští automaticky průtokem vody v ovládací hlavě - 10 minutová regenerace </t>
  </si>
  <si>
    <t xml:space="preserve">digestoř </t>
  </si>
  <si>
    <t>regál nerez 5 polic - viz nerezový nábytek</t>
  </si>
  <si>
    <t>2 - výdej</t>
  </si>
  <si>
    <t>lednice na saláty GN 2/1 - ventilované chlazení. Vně lakovaná, uvnitř plast. Velikost roštů GN 2/1.</t>
  </si>
  <si>
    <t>zásobník na nápoje 20 litrů lakovaný s nerezovou vložkou, termos v provedení s výpustným kohoutem.</t>
  </si>
  <si>
    <t>parapetní deska - viz nerezový nábytek</t>
  </si>
  <si>
    <t>chlazená vitrína samoobslužná - ze všech stran prosklená s nosným rámem z nerezových trubek. Segmentová výklopná dvířka z akrylátového skla. Chladící jednotka se skládá z kompresoru, kondenzátoru a výparníku, který je umístěn v horní části vitríny.Výparník se dvěma ventilátory umístěný ve stropě zajišťuje rychlé a stejnoměrné dosažení teploty v celém chlazeném prostoru.
Programovatelný termostat  Automatické odtávání.
Vnitřní prostor vitríny je osvětlen.</t>
  </si>
  <si>
    <t>dráha na podnosy - nerezové trubky min. pr. 28 mm, nerezové konzole</t>
  </si>
  <si>
    <t>vodní lázeň 3 x GN1/1, dělené vany, pojízdná - celonerezové provedení na svařovaném podnoží z uzavřených profilů 30 x 30 mm.
Ve spodní části je vyztužen policí pevně spojenou s nohami. Pro snadnou manipulaci je postaven na čtyřech kolečkách o průměru 100 mm s šedou pryžovou obručí, ze kterých jsou dvě opatřena aretační brzdou. Rohy jsou chráněny pryžovým obložením.
V pracovní desce stolu jsou vevařeny vany opatřené výtokovým ventilem a topným tělesem.
Kapilární termostaty kombinované s vypínačem umístěné na čelním panelu umožňují snadné a rychlé nastavení teploty přímo ve °C.
Zařízení se dodává standardně s elektrickou kroucenou šňůrou se zástrčkou.</t>
  </si>
  <si>
    <t>hygienický zákryt - držák skla z nerezových trubek, ohýbané sklo</t>
  </si>
  <si>
    <t>zásobník na příbory a podnosy - viz nerezový nábytek</t>
  </si>
  <si>
    <t>3 - příprava zeleniny čistá</t>
  </si>
  <si>
    <t>pracovní stůl s policí a dřezem 400 x 400 x 250 mm - viz nerezový nábytek, vč. stojánkové baterie</t>
  </si>
  <si>
    <t>pracovní stůl  s policí - viz nerezový nábytek</t>
  </si>
  <si>
    <t>chladící skříň GN 2/1  - ventilované chlazení. Vně lakovaná, uvnitř plast. Velikost roštů GN 2/1.</t>
  </si>
  <si>
    <t>4 - příprava masa a roztloukání vajec</t>
  </si>
  <si>
    <t>pracovní stůl s policí a dvěma zásuvkami</t>
  </si>
  <si>
    <t>5 - mytí kuchyňského nádobí</t>
  </si>
  <si>
    <t>výlevka kombinovaná s umyvadlem - nerezová</t>
  </si>
  <si>
    <t>mycí stůl s vanou - viz nerezový nábytek</t>
  </si>
  <si>
    <t>26a</t>
  </si>
  <si>
    <t>baterie se sprchou - stojánkové provedení, s ramínkem a sprchou s hadicí s pružinou</t>
  </si>
  <si>
    <t>pracovní stůl s policí - viz nerezový nábytek</t>
  </si>
  <si>
    <t>4 - příprava těsta</t>
  </si>
  <si>
    <t xml:space="preserve">  </t>
  </si>
  <si>
    <t>robot univerzální s třírychlostním motorem s příslušenstím 60 l - celokovové konstrukce, povrchově upraveny vrchním lesklým lakem, s nerezovými kryty.Podstavec je opatřen otvory pro gumové nožičky.Spouštění a zvedání kotlíku se provádí na boční straně převodovky. Spouštění stroje se provádí pomocí
3 rychlostních tlačítek a vypínání stroje pomocí tlačítka STOP.Spolu se strojem je dodáváno příslušenství o obsahu 60 litrů, které se skládá z kotlíku o obsahu 60 litrů a sady pracovních nástrojů - hnětací hák, míchač, šlehací metla, transportní vozík a podstavec pro kotlík</t>
  </si>
  <si>
    <t>28a</t>
  </si>
  <si>
    <t>přípojná masovka</t>
  </si>
  <si>
    <t>28b</t>
  </si>
  <si>
    <t>přípojný mlýnek na mák</t>
  </si>
  <si>
    <t>28c</t>
  </si>
  <si>
    <t>příslušenství 30 l - obsahuje nerezový kotlík 30 litrů, redukční nosič kotlíku,hnětací hák, metlu a míchač</t>
  </si>
  <si>
    <t>pracovní stůl s policí</t>
  </si>
  <si>
    <t>7 - varný blok</t>
  </si>
  <si>
    <t>Konvektomat
- Kapacita komory: min 10 x GN 1/1 
- Příkon: min 18,5 kW 
- Min. 6 bodová teplotní vpichová sonda
- Bojlerový vyvíječ páry 
- Plně automatické mytí a odvápnění varného prostoru a boileru pomocí tablet pro vyšší bezpečnost
- Barevná dotykova TFT se  7 provozními režimy – maso, drůbež, ryby, přílohy, pokrmy z vajec, pečivo a regenerace pro snadnou obsluhu
- Centrální ovládací knoflík s možností stlačení sloužící k úpravě nastavení a potvrzení
- Dvířka s trojitým odvětrávaným sklem, dvě výklopné vnitřní tabulky (pro snadné čištění) se speciální vrstvou odrážející teplo
- LED osvětlení varného prostoru a zásuvu – úsporné, s dlouhou životností a nevyžadující údržbu
- Podélný zásuv vhodný pro gastronádoby 1/1, 1/2, 1/3, 2/3a 2/8,                                             minimální energetické ztráty a nejnižší prostorové nároky při otevření a natočení dvířek.
- Vestavěná ruční sprcha s navíjecím mechanismem
- Odstředivý systém odvádění tuků
- Schválení pro provoz bez dozoru dle podmínek VDE</t>
  </si>
  <si>
    <t>31a</t>
  </si>
  <si>
    <t>podstavec pod konvektomat - se vsuny na GN</t>
  </si>
  <si>
    <t xml:space="preserve">
Elektrická výklopná pánev z nerezové oceli AISI 304. Vana s motorickým vyklápěním, objem vany 120 litrů. Rohy vany rádiusové pro snadné čištění, DUPLEX dno vany 10 mm silné. Dvojité víko s robustným zvedacím mechanismem. Madlo víka z nerezové ocel AISI 304. Napouštění vody do vany přes elektromagnetický ventil. Nerezová topná tělesa zapouzdřená v hliníkových blocích jsou umístěna pod dnem vany. Nastavení teploty v rozmezí od 100° do 280°C. Pojistný termostat.
Krytí IPX5.
Zařízení je přizpůsobené ke spojení s ostatními varnými zařízeními ve varný blok.</t>
  </si>
  <si>
    <t>32a</t>
  </si>
  <si>
    <t>podlahová vpusť s pachovou uzávěrou k zalití do podlahy - standardní připojení pr. 110 mm, na objednávku možno i pr. 75 mm, součástí dodávky i přechodový díl pro připojení izolace</t>
  </si>
  <si>
    <t>Elektrická výklopná pánev z nerezové oceli AISI 304. Vana s motorickým vyklápěním, objem vany 80 litrů. Rohy vany rádiusové pro snadné čištění, DUPLEX dno vany 10 mm silné. Dvojité víko s robustným zvedacím mechanismem. Madlo víka z nerezové ocel AISI 304. Napouštění vody do vany přes elektromagnetický ventil. Nerezová topná tělesa zapouzdřená v hliníkových blocích jsou umístěna pod dnem vany. Nastavení teploty v rozmezí od 100° do 280°C. Pojistný termostat.
Krytí IPX5.
Zařízení je přizpůsobené ke spojení s ostatními varnými zařízeními ve varný blok.</t>
  </si>
  <si>
    <t>33a</t>
  </si>
  <si>
    <t>Elektrický kotel z nerezové oceli AISI 304, nepřímý ohřev. Vrchní deska z nerezové oceli 20/10 AISI 304, síla plechu 2 mm. Objem nádoby je 150 litrů. Dno nádoby nerezová ocel AISI 316L, stěny nádoby z nerezové oceli AISI 304. Napouštění teplou a studenou vodou přes elektromagnetický ventil. Výpust z nádoby kotle osazen výpustným bezpečnostním kohoutem s tepelně izolovaným madlem – průměr 2“. Vyvážené víko se otvírá do úhlu 90°. Nepřímý ohřev pomocí nízkotlaké páry v duplikátoru s automatickým dopouštěním vody. Krytí IPX5.
Zařízení je přizpůsobené ke spojení s ostatními varnými zařízeními ve varný blok.</t>
  </si>
  <si>
    <t>34a</t>
  </si>
  <si>
    <t>Elektrický kotel z nerezové oceli AISI 304, nepřímý ohřev. Vrchní deska z nerezové oceli 20/10 AISI 304, síla plechu 2 mm. Objem nádoby je 100 litrů. Dno nádoby nerezová ocel AISI 316L, stěny nádoby z nerezové oceli AISI 304. Napouštění teplou a studenou vodou přes elektromagnetický ventil. Výpust z nádoby kotle osazen výpustným bezpečnostním kohoutem s tepelně izolovaným madlem – průměr 2“. Vyvážené víko se otvírá do úhlu 90°. Nepřímý ohřev pomocí nízkotlaké páry v duplikátoru s automatickým dopouštěním vody. Krytí IPX5.
Zařízení je přizpůsobené ke spojení s ostatními varnými zařízeními ve varný blok.</t>
  </si>
  <si>
    <t>35a</t>
  </si>
  <si>
    <t>Podlahová vpusť s pachovou uzávěrou k zalití do podlahy - standardní připojení pr. 110 mm, na objednávku možno i pr. 75 mm, součástí dodávky i přechodový díl pro připojení izolace</t>
  </si>
  <si>
    <t>37a</t>
  </si>
  <si>
    <t>napouštěcí baterie s napouštěcím ramenem</t>
  </si>
  <si>
    <t xml:space="preserve">Sporák sklokeramický 4 zóny na otevřené podestavbě, vyrobený z nerezové oceli AISI 304. 4 samostatné varné zóny min. 270 x 270 mm, min. výkon 4 kW. Sklokeramická deska o síle min. 6 mm se zvýrazněnými topnými zónami. Kontrolky zbytkového tepla. Nahřátí na 400°C za 3 minuty. Krytí IPX5. Zařízení je přizpůsobené ke spojení s ostatními varnými zařízeními ve varný blok.
</t>
  </si>
  <si>
    <t>Konvektomat
- Kapacita komory: min 20 x GN 1/1 
- Příkon: min 37 kW 
- Min. 6 bodová teplotní vpichová sonda
- Bojlerový vyvíječ páry 
- Plně automatické mytí a odvápnění varného prostoru a boileru pomocí tablet pro vyšší bezpečnost
- Barevná dotykova TFT se  7 provozními režimy – maso, drůbež, ryby, přílohy, pokrmy z vajec, pečivo a regenerace pro snadnou obsluhu
- Centrální ovládací knoflík s možností stlačení sloužící k úpravě nastavení a potvrzení
- Dvířka s trojitým odvětrávaným sklem, dvě výklopné vnitřní tabulky (pro snadné čištění) se speciální vrstvou odrážející teplo
- LED osvětlení varného prostoru a zásuvu – úsporné, s dlouhou životností a nevyžadující údržbu
- vč. zavážecího vozíku 20 x GN 1/1
- Vestavěná ruční sprcha s navíjecím mechanismem
- Odstředivý systém odvádění tuků
- Schválení pro provoz bez dozoru dle podmínek VDE</t>
  </si>
  <si>
    <t>digestoř s osvětlením</t>
  </si>
  <si>
    <t>vozík na GN - viz nerezový nábytek</t>
  </si>
  <si>
    <t>8 - hotové pokrmy</t>
  </si>
  <si>
    <t>9 - sklad odpadků a obalů</t>
  </si>
  <si>
    <t>váha</t>
  </si>
  <si>
    <t>10 - sklad potravin</t>
  </si>
  <si>
    <t>mrazící skříň GN 2/1 - statické chlazení. Vně lakovaná , uvnitř plast. 6 pevných výparníkových roštů.</t>
  </si>
  <si>
    <t>Sporák tálový elektrický na otevřené podestavbě se 4 samostatnými varnými zónami, vyrobený z nerezové oceli AISI 304. Varná plocha se žlábkem kolem celé plochy sporáku.
Varné plochy z nerezové oceli 16M06 s hladkým povrchem. Rozměry varné desky min. 720x720 mm
Výkon každé plotny min 4 kW. Nastavení teploty mezi 50 a 400 ° C. Bezpečnostní termostat s automatickým resetem, který reaguje na zapnutou varnou plochu bez nebo s nevhodným nádobím sníženým topným výkonem. Krytí IPX5. Zařízení je přizpůsobené ke spojení s ostatními varnými zařízeními ve varný blok.</t>
  </si>
  <si>
    <t>Pracovní plocha se zásuvkou na otevřené podestavbě z materiálu AISI 304,vrchní deska z nerezové oceli 20/10. Pracovní plocha je bez komínu. Zásuvka je přizpůsobena pro vložení gastronádoby GN 1/1 max. hloubky 150 mm. Vnitřní rohy zásuvky jsou zaobleny. Zařízení je přizpůsobené ke spojení s ostatními varnými zařízeními ve varný blok.</t>
  </si>
  <si>
    <t>výstupní stůl z myčky, zvýšený zadní lem 400 mm - viz nerezový nábytek</t>
  </si>
  <si>
    <t>vstupní stůl do myčky s dřezem, zvýšený zadní lem 400 mm - viz nerezový nábytek</t>
  </si>
  <si>
    <t>myčka nádobí koš 500 x 500 mm - minimálně 3 programy s nastavitelnými parametry:
- Nastavení tlaku mytí – přizpůsobení druhu mytého nádobí a jeho stupni zašpinění s jemným rozběhem mycího čerpadla, minimálně 3 programy s různým tlakem
- Filtrace plného proudu: síto mycí nádrže, cylindrické síto, sací síto čerpadla s bezpečnostní kontrolkou, filtrační systém na jemné plovoucí nečistoty
- Senzor zakalení mycího roztoku
- Dávkovač leštícího i mycího prostředku zabudovaný
- Čerpadlo na zvyšování tlaku
- Aktivní management energie – přísun energie jednotlivým prvkům dle potřeby – zkrácení časů ohřevu
- Rekuperace-zpětné získávání tepla z odpadní vody
- Samočistící program – s návodem postupem 
- Odvápňovací program myčky
- Oddělené kontrolky sledování množství mycího/leštícího prostředku 
- HACCP - Integrovaný záznamník hygieny a  provozních údajů
- Integrovaný deník poruch
- Dvouplášťový kryt včetně větrací pozice
- Zadní zakrytování z CNS
- Pohánění oplachového systému pomocí magnetického pole
- Automatický start krytem
- Termostop pro zaručení správné teploty oplachové vody
- Odpadní čerpadlo
- Senzor netěsnosti
- Multifázování – nastavení pro různé úrovně jištění dle podmínek v místě instalace
- Úroveň přístupu pro vedoucího a servisního technika chráněné kódem PIN
- Dotyková obrazovka a jednotlačítkové ovládání se zobrazením průběhu procesu
- Automatika pro časově řízené uvedení do provozu a odstavení z provozu
- Zvláštní programy - ECO, tichý, krátký, intenzivní a základní mytí
- Příprava na připojení LAN pomocí koncovky RJ45
- Multifunkční výstup jako rozhraní pro externí zařízení 
- Hlubokolisovaná hygienická nádrž, hygienické topné těleso, provedení trubka o průměru min.20mm, hygienické vedení koše</t>
  </si>
  <si>
    <t>zásobník na talíře - celonerezová, svařovaná, samonosná konstrukce skříně zajišťuje dlouhodobou mechanickou pevnost. Pro snadnou manipulaci je postavena na 4 kolečkách průměru 100 mm se šedou pryžovou obručí, z nichž jsou 2 opatřena aretační brzdou. Rohy jsou chráněny pryžovým obložením.
Čtyři stavitelná vodítka zajišťují spolehlivé vedení v širokém rozsahu průměru talířů.
 Snadné a rychlé nastavení teploty přímo ve °C umožňuje kapilární termostat. Skříň obsahuje 2 vestavné zásobníky.
Zařízení se standardně dodává s elektrickou kroucenou šňůrou se zástrčkou.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</si>
</sst>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left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2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49" fontId="2" fillId="0" borderId="6" xfId="0" applyNumberFormat="1" applyFont="1" applyBorder="1" applyAlignment="1">
      <alignment horizontal="left" wrapText="1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 readingOrder="1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 applyProtection="1">
      <alignment horizontal="left"/>
      <protection locked="0"/>
    </xf>
    <xf numFmtId="49" fontId="1" fillId="0" borderId="4" xfId="0" applyNumberFormat="1" applyFont="1" applyBorder="1" applyAlignment="1" applyProtection="1">
      <alignment horizontal="left" vertical="top"/>
      <protection locked="0"/>
    </xf>
    <xf numFmtId="0" fontId="1" fillId="0" borderId="4" xfId="0" applyFont="1" applyBorder="1" applyAlignment="1" applyProtection="1">
      <alignment wrapText="1"/>
      <protection locked="0"/>
    </xf>
    <xf numFmtId="0" fontId="1" fillId="0" borderId="4" xfId="0" applyFont="1" applyBorder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left" vertical="top"/>
      <protection locked="0"/>
    </xf>
    <xf numFmtId="49" fontId="2" fillId="0" borderId="6" xfId="0" applyNumberFormat="1" applyFont="1" applyBorder="1" applyAlignment="1" applyProtection="1">
      <alignment horizontal="left" vertical="top" wrapText="1"/>
      <protection locked="0"/>
    </xf>
    <xf numFmtId="0" fontId="2" fillId="0" borderId="6" xfId="0" applyFont="1" applyBorder="1" applyAlignment="1" applyProtection="1">
      <alignment vertical="top" wrapText="1"/>
      <protection locked="0"/>
    </xf>
    <xf numFmtId="0" fontId="2" fillId="0" borderId="6" xfId="0" applyFont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3" fillId="0" borderId="1" xfId="0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164" fontId="2" fillId="0" borderId="1" xfId="0" applyNumberFormat="1" applyFont="1" applyBorder="1" applyAlignment="1" applyProtection="1">
      <alignment horizontal="right" vertical="top"/>
      <protection locked="0"/>
    </xf>
    <xf numFmtId="0" fontId="1" fillId="0" borderId="3" xfId="0" applyFont="1" applyBorder="1" applyAlignment="1" applyProtection="1">
      <alignment horizontal="left" vertical="top"/>
      <protection locked="0"/>
    </xf>
    <xf numFmtId="0" fontId="1" fillId="0" borderId="4" xfId="0" applyFont="1" applyBorder="1" applyAlignment="1" applyProtection="1">
      <alignment vertical="top" wrapText="1"/>
      <protection locked="0"/>
    </xf>
    <xf numFmtId="0" fontId="1" fillId="0" borderId="4" xfId="0" applyFont="1" applyBorder="1" applyAlignment="1" applyProtection="1">
      <alignment vertical="top"/>
      <protection locked="0"/>
    </xf>
    <xf numFmtId="0" fontId="2" fillId="0" borderId="4" xfId="0" applyFont="1" applyBorder="1" applyAlignment="1" applyProtection="1">
      <alignment horizontal="center"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1" fillId="0" borderId="4" xfId="0" applyFont="1" applyBorder="1" applyAlignment="1" applyProtection="1">
      <alignment horizontal="center" vertical="top"/>
      <protection locked="0"/>
    </xf>
    <xf numFmtId="0" fontId="2" fillId="0" borderId="2" xfId="0" applyFont="1" applyBorder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vertical="top" wrapText="1"/>
      <protection locked="0"/>
    </xf>
    <xf numFmtId="0" fontId="2" fillId="0" borderId="2" xfId="0" applyFont="1" applyBorder="1" applyAlignment="1" applyProtection="1">
      <alignment vertical="top"/>
      <protection locked="0"/>
    </xf>
    <xf numFmtId="0" fontId="2" fillId="0" borderId="2" xfId="0" applyFont="1" applyBorder="1" applyAlignment="1" applyProtection="1">
      <alignment horizontal="center" vertical="top"/>
      <protection locked="0"/>
    </xf>
    <xf numFmtId="49" fontId="2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0" fontId="3" fillId="0" borderId="6" xfId="0" applyFont="1" applyBorder="1" applyAlignment="1" applyProtection="1">
      <alignment horizontal="center" vertical="top"/>
      <protection locked="0"/>
    </xf>
    <xf numFmtId="49" fontId="2" fillId="0" borderId="1" xfId="0" applyNumberFormat="1" applyFont="1" applyBorder="1" applyAlignment="1" applyProtection="1">
      <alignment horizontal="left" vertical="top" wrapText="1" shrinkToFi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0"/>
  <sheetViews>
    <sheetView showZeros="0" tabSelected="1" topLeftCell="A46" workbookViewId="0">
      <selection activeCell="O9" sqref="O9"/>
    </sheetView>
  </sheetViews>
  <sheetFormatPr defaultRowHeight="11.25" x14ac:dyDescent="0.2"/>
  <cols>
    <col min="1" max="1" width="4.7109375" style="27" customWidth="1"/>
    <col min="2" max="2" width="55.5703125" style="29" customWidth="1"/>
    <col min="3" max="3" width="10.7109375" style="26" customWidth="1"/>
    <col min="4" max="4" width="10" style="1" customWidth="1"/>
    <col min="5" max="5" width="3.7109375" style="25" customWidth="1"/>
    <col min="6" max="11" width="5.7109375" style="25" customWidth="1"/>
    <col min="12" max="16384" width="9.140625" style="1"/>
  </cols>
  <sheetData>
    <row r="1" spans="1:11" x14ac:dyDescent="0.2">
      <c r="A1" s="72" t="s">
        <v>0</v>
      </c>
      <c r="B1" s="75" t="s">
        <v>1</v>
      </c>
      <c r="C1" s="75" t="s">
        <v>2</v>
      </c>
      <c r="D1" s="72" t="s">
        <v>3</v>
      </c>
      <c r="E1" s="72" t="s">
        <v>4</v>
      </c>
      <c r="F1" s="69" t="s">
        <v>5</v>
      </c>
      <c r="G1" s="70"/>
      <c r="H1" s="71"/>
      <c r="I1" s="66" t="s">
        <v>6</v>
      </c>
      <c r="J1" s="67"/>
      <c r="K1" s="68"/>
    </row>
    <row r="2" spans="1:11" ht="11.25" customHeight="1" x14ac:dyDescent="0.2">
      <c r="A2" s="73"/>
      <c r="B2" s="76"/>
      <c r="C2" s="76"/>
      <c r="D2" s="73"/>
      <c r="E2" s="73"/>
      <c r="F2" s="78" t="s">
        <v>7</v>
      </c>
      <c r="G2" s="78" t="s">
        <v>8</v>
      </c>
      <c r="H2" s="78" t="s">
        <v>9</v>
      </c>
      <c r="I2" s="63" t="s">
        <v>10</v>
      </c>
      <c r="J2" s="63" t="s">
        <v>11</v>
      </c>
      <c r="K2" s="63" t="s">
        <v>12</v>
      </c>
    </row>
    <row r="3" spans="1:11" x14ac:dyDescent="0.2">
      <c r="A3" s="73"/>
      <c r="B3" s="76"/>
      <c r="C3" s="76"/>
      <c r="D3" s="73"/>
      <c r="E3" s="73"/>
      <c r="F3" s="79"/>
      <c r="G3" s="79"/>
      <c r="H3" s="79"/>
      <c r="I3" s="64"/>
      <c r="J3" s="64"/>
      <c r="K3" s="64"/>
    </row>
    <row r="4" spans="1:11" x14ac:dyDescent="0.2">
      <c r="A4" s="74"/>
      <c r="B4" s="77"/>
      <c r="C4" s="77"/>
      <c r="D4" s="74"/>
      <c r="E4" s="74"/>
      <c r="F4" s="80"/>
      <c r="G4" s="80"/>
      <c r="H4" s="80"/>
      <c r="I4" s="65"/>
      <c r="J4" s="65"/>
      <c r="K4" s="65"/>
    </row>
    <row r="5" spans="1:11" x14ac:dyDescent="0.2">
      <c r="A5" s="32"/>
      <c r="B5" s="33" t="s">
        <v>26</v>
      </c>
      <c r="C5" s="34"/>
      <c r="D5" s="35"/>
      <c r="E5" s="36"/>
      <c r="F5" s="36"/>
      <c r="G5" s="36"/>
      <c r="H5" s="36"/>
      <c r="I5" s="37"/>
      <c r="J5" s="37"/>
      <c r="K5" s="37">
        <f>I5*E5</f>
        <v>0</v>
      </c>
    </row>
    <row r="6" spans="1:11" x14ac:dyDescent="0.2">
      <c r="A6" s="38">
        <v>1</v>
      </c>
      <c r="B6" s="39" t="s">
        <v>27</v>
      </c>
      <c r="C6" s="48" t="s">
        <v>28</v>
      </c>
      <c r="D6" s="41"/>
      <c r="E6" s="42">
        <v>1</v>
      </c>
      <c r="F6" s="42">
        <v>1730</v>
      </c>
      <c r="G6" s="42">
        <v>860</v>
      </c>
      <c r="H6" s="42">
        <v>850</v>
      </c>
      <c r="I6" s="42"/>
      <c r="J6" s="42"/>
      <c r="K6" s="42">
        <f t="shared" ref="K6:K24" si="0">I6*E6</f>
        <v>0</v>
      </c>
    </row>
    <row r="7" spans="1:11" ht="22.5" x14ac:dyDescent="0.2">
      <c r="A7" s="43">
        <v>2</v>
      </c>
      <c r="B7" s="31" t="s">
        <v>94</v>
      </c>
      <c r="C7" s="44"/>
      <c r="D7" s="45"/>
      <c r="E7" s="46">
        <v>1</v>
      </c>
      <c r="F7" s="47">
        <v>1200</v>
      </c>
      <c r="G7" s="47">
        <v>750</v>
      </c>
      <c r="H7" s="47">
        <v>850</v>
      </c>
      <c r="I7" s="47"/>
      <c r="J7" s="47"/>
      <c r="K7" s="47">
        <f t="shared" si="0"/>
        <v>0</v>
      </c>
    </row>
    <row r="8" spans="1:11" ht="22.5" x14ac:dyDescent="0.2">
      <c r="A8" s="43" t="s">
        <v>29</v>
      </c>
      <c r="B8" s="31" t="s">
        <v>30</v>
      </c>
      <c r="C8" s="44"/>
      <c r="D8" s="45"/>
      <c r="E8" s="46">
        <v>1</v>
      </c>
      <c r="F8" s="47"/>
      <c r="G8" s="47"/>
      <c r="H8" s="47"/>
      <c r="I8" s="47"/>
      <c r="J8" s="47"/>
      <c r="K8" s="47"/>
    </row>
    <row r="9" spans="1:11" ht="405" x14ac:dyDescent="0.2">
      <c r="A9" s="43">
        <v>3</v>
      </c>
      <c r="B9" s="62" t="s">
        <v>95</v>
      </c>
      <c r="C9" s="44"/>
      <c r="D9" s="45"/>
      <c r="E9" s="46">
        <v>1</v>
      </c>
      <c r="F9" s="47">
        <v>635</v>
      </c>
      <c r="G9" s="47">
        <v>750</v>
      </c>
      <c r="H9" s="47">
        <v>1515</v>
      </c>
      <c r="I9" s="47">
        <v>10.199999999999999</v>
      </c>
      <c r="J9" s="47">
        <v>400</v>
      </c>
      <c r="K9" s="47">
        <f t="shared" si="0"/>
        <v>10.199999999999999</v>
      </c>
    </row>
    <row r="10" spans="1:11" ht="45" x14ac:dyDescent="0.2">
      <c r="A10" s="43" t="s">
        <v>31</v>
      </c>
      <c r="B10" s="31" t="s">
        <v>32</v>
      </c>
      <c r="C10" s="44"/>
      <c r="D10" s="45"/>
      <c r="E10" s="47">
        <v>1</v>
      </c>
      <c r="F10" s="47">
        <v>260</v>
      </c>
      <c r="G10" s="47">
        <v>400</v>
      </c>
      <c r="H10" s="47">
        <v>570</v>
      </c>
      <c r="I10" s="47">
        <v>0.1</v>
      </c>
      <c r="J10" s="47">
        <v>230</v>
      </c>
      <c r="K10" s="47">
        <f t="shared" si="0"/>
        <v>0.1</v>
      </c>
    </row>
    <row r="11" spans="1:11" x14ac:dyDescent="0.2">
      <c r="A11" s="43">
        <v>4</v>
      </c>
      <c r="B11" s="31" t="s">
        <v>93</v>
      </c>
      <c r="C11" s="44"/>
      <c r="D11" s="45"/>
      <c r="E11" s="47">
        <v>1</v>
      </c>
      <c r="F11" s="47">
        <v>1200</v>
      </c>
      <c r="G11" s="47">
        <v>750</v>
      </c>
      <c r="H11" s="47">
        <v>850</v>
      </c>
      <c r="I11" s="47"/>
      <c r="J11" s="47"/>
      <c r="K11" s="47">
        <f t="shared" si="0"/>
        <v>0</v>
      </c>
    </row>
    <row r="12" spans="1:11" x14ac:dyDescent="0.2">
      <c r="A12" s="43">
        <v>5</v>
      </c>
      <c r="B12" s="31" t="s">
        <v>33</v>
      </c>
      <c r="C12" s="44"/>
      <c r="D12" s="45"/>
      <c r="E12" s="47">
        <v>1</v>
      </c>
      <c r="F12" s="47">
        <v>1000</v>
      </c>
      <c r="G12" s="47">
        <v>1000</v>
      </c>
      <c r="H12" s="47">
        <v>500</v>
      </c>
      <c r="I12" s="47"/>
      <c r="J12" s="47"/>
      <c r="K12" s="47">
        <f t="shared" si="0"/>
        <v>0</v>
      </c>
    </row>
    <row r="13" spans="1:11" x14ac:dyDescent="0.2">
      <c r="A13" s="43">
        <v>6</v>
      </c>
      <c r="B13" s="31" t="s">
        <v>34</v>
      </c>
      <c r="C13" s="44"/>
      <c r="D13" s="45"/>
      <c r="E13" s="47">
        <v>2</v>
      </c>
      <c r="F13" s="47">
        <v>1800</v>
      </c>
      <c r="G13" s="47">
        <v>600</v>
      </c>
      <c r="H13" s="47">
        <v>1800</v>
      </c>
      <c r="I13" s="47"/>
      <c r="J13" s="47"/>
      <c r="K13" s="47">
        <f t="shared" si="0"/>
        <v>0</v>
      </c>
    </row>
    <row r="14" spans="1:11" x14ac:dyDescent="0.2">
      <c r="A14" s="49"/>
      <c r="B14" s="33" t="s">
        <v>35</v>
      </c>
      <c r="C14" s="50"/>
      <c r="D14" s="51"/>
      <c r="E14" s="52" t="s">
        <v>14</v>
      </c>
      <c r="F14" s="53"/>
      <c r="G14" s="53"/>
      <c r="H14" s="53"/>
      <c r="I14" s="54"/>
      <c r="J14" s="54"/>
      <c r="K14" s="54" t="s">
        <v>14</v>
      </c>
    </row>
    <row r="15" spans="1:11" ht="22.5" x14ac:dyDescent="0.2">
      <c r="A15" s="38">
        <v>7</v>
      </c>
      <c r="B15" s="39" t="s">
        <v>36</v>
      </c>
      <c r="C15" s="40"/>
      <c r="D15" s="41"/>
      <c r="E15" s="42">
        <v>2</v>
      </c>
      <c r="F15" s="52">
        <v>770</v>
      </c>
      <c r="G15" s="52">
        <v>690</v>
      </c>
      <c r="H15" s="52">
        <v>1890</v>
      </c>
      <c r="I15" s="42">
        <v>0.3</v>
      </c>
      <c r="J15" s="42">
        <v>230</v>
      </c>
      <c r="K15" s="42">
        <f t="shared" si="0"/>
        <v>0.6</v>
      </c>
    </row>
    <row r="16" spans="1:11" ht="22.5" x14ac:dyDescent="0.2">
      <c r="A16" s="43">
        <v>8</v>
      </c>
      <c r="B16" s="31" t="s">
        <v>37</v>
      </c>
      <c r="C16" s="44"/>
      <c r="D16" s="45"/>
      <c r="E16" s="47">
        <v>2</v>
      </c>
      <c r="F16" s="47">
        <v>350</v>
      </c>
      <c r="G16" s="47">
        <v>350</v>
      </c>
      <c r="H16" s="47">
        <v>450</v>
      </c>
      <c r="I16" s="47">
        <v>0</v>
      </c>
      <c r="J16" s="47" t="s">
        <v>14</v>
      </c>
      <c r="K16" s="47">
        <f t="shared" si="0"/>
        <v>0</v>
      </c>
    </row>
    <row r="17" spans="1:11" x14ac:dyDescent="0.2">
      <c r="A17" s="43">
        <v>9</v>
      </c>
      <c r="B17" s="31" t="s">
        <v>38</v>
      </c>
      <c r="C17" s="44"/>
      <c r="D17" s="45"/>
      <c r="E17" s="47">
        <v>1</v>
      </c>
      <c r="F17" s="47">
        <v>1100</v>
      </c>
      <c r="G17" s="47">
        <v>300</v>
      </c>
      <c r="H17" s="47">
        <v>30</v>
      </c>
      <c r="I17" s="47"/>
      <c r="J17" s="47"/>
      <c r="K17" s="47">
        <f t="shared" si="0"/>
        <v>0</v>
      </c>
    </row>
    <row r="18" spans="1:11" ht="90" x14ac:dyDescent="0.2">
      <c r="A18" s="43">
        <v>10</v>
      </c>
      <c r="B18" s="31" t="s">
        <v>39</v>
      </c>
      <c r="C18" s="44"/>
      <c r="D18" s="45"/>
      <c r="E18" s="47">
        <v>1</v>
      </c>
      <c r="F18" s="47">
        <v>1500</v>
      </c>
      <c r="G18" s="47">
        <v>700</v>
      </c>
      <c r="H18" s="47">
        <v>1840</v>
      </c>
      <c r="I18" s="47">
        <v>0.5</v>
      </c>
      <c r="J18" s="47">
        <v>230</v>
      </c>
      <c r="K18" s="47">
        <f t="shared" si="0"/>
        <v>0.5</v>
      </c>
    </row>
    <row r="19" spans="1:11" x14ac:dyDescent="0.2">
      <c r="A19" s="43">
        <v>11</v>
      </c>
      <c r="B19" s="31" t="s">
        <v>40</v>
      </c>
      <c r="C19" s="44"/>
      <c r="D19" s="45"/>
      <c r="E19" s="47">
        <v>1</v>
      </c>
      <c r="F19" s="47">
        <v>2400</v>
      </c>
      <c r="G19" s="47">
        <v>300</v>
      </c>
      <c r="H19" s="47"/>
      <c r="I19" s="47"/>
      <c r="J19" s="47"/>
      <c r="K19" s="47">
        <f t="shared" si="0"/>
        <v>0</v>
      </c>
    </row>
    <row r="20" spans="1:11" ht="135" x14ac:dyDescent="0.2">
      <c r="A20" s="43">
        <v>12</v>
      </c>
      <c r="B20" s="31" t="s">
        <v>41</v>
      </c>
      <c r="C20" s="44"/>
      <c r="D20" s="45"/>
      <c r="E20" s="47">
        <v>2</v>
      </c>
      <c r="F20" s="47">
        <v>1123</v>
      </c>
      <c r="G20" s="47">
        <v>613</v>
      </c>
      <c r="H20" s="47">
        <v>900</v>
      </c>
      <c r="I20" s="47">
        <v>2.25</v>
      </c>
      <c r="J20" s="47">
        <v>230</v>
      </c>
      <c r="K20" s="47">
        <f t="shared" si="0"/>
        <v>4.5</v>
      </c>
    </row>
    <row r="21" spans="1:11" x14ac:dyDescent="0.2">
      <c r="A21" s="43">
        <v>13</v>
      </c>
      <c r="B21" s="31" t="s">
        <v>42</v>
      </c>
      <c r="C21" s="44"/>
      <c r="D21" s="45"/>
      <c r="E21" s="47">
        <v>2</v>
      </c>
      <c r="F21" s="47">
        <v>1400</v>
      </c>
      <c r="G21" s="47">
        <v>300</v>
      </c>
      <c r="H21" s="47">
        <v>350</v>
      </c>
      <c r="I21" s="47">
        <v>0</v>
      </c>
      <c r="J21" s="47" t="s">
        <v>14</v>
      </c>
      <c r="K21" s="47">
        <f t="shared" si="0"/>
        <v>0</v>
      </c>
    </row>
    <row r="22" spans="1:11" x14ac:dyDescent="0.2">
      <c r="A22" s="43">
        <v>14</v>
      </c>
      <c r="B22" s="31" t="s">
        <v>38</v>
      </c>
      <c r="C22" s="44"/>
      <c r="D22" s="45"/>
      <c r="E22" s="47">
        <v>2</v>
      </c>
      <c r="F22" s="47">
        <v>1800</v>
      </c>
      <c r="G22" s="47">
        <v>300</v>
      </c>
      <c r="H22" s="47">
        <v>30</v>
      </c>
      <c r="I22" s="47"/>
      <c r="J22" s="47"/>
      <c r="K22" s="47">
        <f t="shared" si="0"/>
        <v>0</v>
      </c>
    </row>
    <row r="23" spans="1:11" ht="123.75" x14ac:dyDescent="0.2">
      <c r="A23" s="43">
        <v>15</v>
      </c>
      <c r="B23" s="30" t="s">
        <v>96</v>
      </c>
      <c r="C23" s="44"/>
      <c r="D23" s="45"/>
      <c r="E23" s="47">
        <v>1</v>
      </c>
      <c r="F23" s="47">
        <v>808</v>
      </c>
      <c r="G23" s="47">
        <v>428</v>
      </c>
      <c r="H23" s="47">
        <v>900</v>
      </c>
      <c r="I23" s="47">
        <v>0.7</v>
      </c>
      <c r="J23" s="47">
        <v>230</v>
      </c>
      <c r="K23" s="47">
        <f t="shared" si="0"/>
        <v>0.7</v>
      </c>
    </row>
    <row r="24" spans="1:11" x14ac:dyDescent="0.2">
      <c r="A24" s="55">
        <v>16</v>
      </c>
      <c r="B24" s="31" t="s">
        <v>40</v>
      </c>
      <c r="C24" s="56"/>
      <c r="D24" s="57"/>
      <c r="E24" s="58">
        <v>1</v>
      </c>
      <c r="F24" s="47">
        <v>3600</v>
      </c>
      <c r="G24" s="47">
        <v>300</v>
      </c>
      <c r="H24" s="47"/>
      <c r="I24" s="58">
        <v>0</v>
      </c>
      <c r="J24" s="58" t="s">
        <v>14</v>
      </c>
      <c r="K24" s="58">
        <f t="shared" si="0"/>
        <v>0</v>
      </c>
    </row>
    <row r="25" spans="1:11" x14ac:dyDescent="0.2">
      <c r="A25" s="43">
        <v>17</v>
      </c>
      <c r="B25" s="59" t="s">
        <v>43</v>
      </c>
      <c r="C25" s="44"/>
      <c r="D25" s="45"/>
      <c r="E25" s="47">
        <v>1</v>
      </c>
      <c r="F25" s="58">
        <v>742</v>
      </c>
      <c r="G25" s="58">
        <v>585</v>
      </c>
      <c r="H25" s="58">
        <v>1250</v>
      </c>
      <c r="I25" s="47"/>
      <c r="J25" s="47"/>
      <c r="K25" s="47"/>
    </row>
    <row r="26" spans="1:11" x14ac:dyDescent="0.2">
      <c r="A26" s="49"/>
      <c r="B26" s="33" t="s">
        <v>44</v>
      </c>
      <c r="C26" s="50"/>
      <c r="D26" s="51"/>
      <c r="E26" s="52"/>
      <c r="F26" s="52"/>
      <c r="G26" s="52"/>
      <c r="H26" s="52"/>
      <c r="I26" s="54"/>
      <c r="J26" s="54"/>
      <c r="K26" s="54">
        <f>I26*E26</f>
        <v>0</v>
      </c>
    </row>
    <row r="27" spans="1:11" ht="22.5" x14ac:dyDescent="0.2">
      <c r="A27" s="43">
        <v>18</v>
      </c>
      <c r="B27" s="31" t="s">
        <v>45</v>
      </c>
      <c r="C27" s="44"/>
      <c r="D27" s="45"/>
      <c r="E27" s="46">
        <v>1</v>
      </c>
      <c r="F27" s="47">
        <v>1600</v>
      </c>
      <c r="G27" s="47">
        <v>700</v>
      </c>
      <c r="H27" s="47">
        <v>850</v>
      </c>
      <c r="I27" s="47"/>
      <c r="J27" s="47"/>
      <c r="K27" s="47">
        <f>I27*E27</f>
        <v>0</v>
      </c>
    </row>
    <row r="28" spans="1:11" x14ac:dyDescent="0.2">
      <c r="A28" s="43">
        <v>19</v>
      </c>
      <c r="B28" s="31" t="s">
        <v>46</v>
      </c>
      <c r="C28" s="44"/>
      <c r="D28" s="45"/>
      <c r="E28" s="47">
        <v>1</v>
      </c>
      <c r="F28" s="47">
        <v>1500</v>
      </c>
      <c r="G28" s="47">
        <v>700</v>
      </c>
      <c r="H28" s="47">
        <v>850</v>
      </c>
      <c r="I28" s="47"/>
      <c r="J28" s="47"/>
      <c r="K28" s="47">
        <f>I28*E28</f>
        <v>0</v>
      </c>
    </row>
    <row r="29" spans="1:11" ht="22.5" x14ac:dyDescent="0.2">
      <c r="A29" s="43">
        <v>20</v>
      </c>
      <c r="B29" s="31" t="s">
        <v>47</v>
      </c>
      <c r="C29" s="44"/>
      <c r="D29" s="45"/>
      <c r="E29" s="47">
        <v>1</v>
      </c>
      <c r="F29" s="47">
        <v>770</v>
      </c>
      <c r="G29" s="47">
        <v>690</v>
      </c>
      <c r="H29" s="47">
        <v>1890</v>
      </c>
      <c r="I29" s="47">
        <v>0.3</v>
      </c>
      <c r="J29" s="47">
        <v>230</v>
      </c>
      <c r="K29" s="47">
        <f t="shared" ref="K29" si="1">I29*E29</f>
        <v>0.3</v>
      </c>
    </row>
    <row r="30" spans="1:11" x14ac:dyDescent="0.2">
      <c r="A30" s="49"/>
      <c r="B30" s="33" t="s">
        <v>48</v>
      </c>
      <c r="C30" s="50"/>
      <c r="D30" s="51"/>
      <c r="E30" s="52"/>
      <c r="F30" s="52"/>
      <c r="G30" s="52"/>
      <c r="H30" s="52"/>
      <c r="I30" s="54"/>
      <c r="J30" s="54"/>
      <c r="K30" s="54">
        <f>I30*E30</f>
        <v>0</v>
      </c>
    </row>
    <row r="31" spans="1:11" x14ac:dyDescent="0.2">
      <c r="A31" s="38">
        <v>21</v>
      </c>
      <c r="B31" s="39" t="s">
        <v>49</v>
      </c>
      <c r="C31" s="48" t="s">
        <v>28</v>
      </c>
      <c r="D31" s="41"/>
      <c r="E31" s="42">
        <v>1</v>
      </c>
      <c r="F31" s="42">
        <v>1200</v>
      </c>
      <c r="G31" s="42">
        <v>700</v>
      </c>
      <c r="H31" s="42">
        <v>850</v>
      </c>
      <c r="I31" s="42"/>
      <c r="J31" s="42"/>
      <c r="K31" s="42">
        <f>I31*E31</f>
        <v>0</v>
      </c>
    </row>
    <row r="32" spans="1:11" ht="22.5" x14ac:dyDescent="0.2">
      <c r="A32" s="55">
        <v>22</v>
      </c>
      <c r="B32" s="31" t="s">
        <v>45</v>
      </c>
      <c r="C32" s="56"/>
      <c r="D32" s="57"/>
      <c r="E32" s="60">
        <v>1</v>
      </c>
      <c r="F32" s="58">
        <v>1600</v>
      </c>
      <c r="G32" s="58">
        <v>700</v>
      </c>
      <c r="H32" s="58">
        <v>850</v>
      </c>
      <c r="I32" s="58"/>
      <c r="J32" s="58"/>
      <c r="K32" s="58">
        <f t="shared" ref="K32:K33" si="2">I32*E32</f>
        <v>0</v>
      </c>
    </row>
    <row r="33" spans="1:13" ht="22.5" x14ac:dyDescent="0.2">
      <c r="A33" s="43">
        <v>23</v>
      </c>
      <c r="B33" s="31" t="s">
        <v>47</v>
      </c>
      <c r="C33" s="44"/>
      <c r="D33" s="45"/>
      <c r="E33" s="47">
        <v>2</v>
      </c>
      <c r="F33" s="47">
        <v>770</v>
      </c>
      <c r="G33" s="47">
        <v>690</v>
      </c>
      <c r="H33" s="47">
        <v>1890</v>
      </c>
      <c r="I33" s="47">
        <v>0.3</v>
      </c>
      <c r="J33" s="47">
        <v>230</v>
      </c>
      <c r="K33" s="47">
        <f t="shared" si="2"/>
        <v>0.6</v>
      </c>
    </row>
    <row r="34" spans="1:13" x14ac:dyDescent="0.2">
      <c r="A34" s="49"/>
      <c r="B34" s="33" t="s">
        <v>50</v>
      </c>
      <c r="C34" s="50"/>
      <c r="D34" s="51"/>
      <c r="E34" s="52"/>
      <c r="F34" s="52"/>
      <c r="G34" s="52"/>
      <c r="H34" s="52"/>
      <c r="I34" s="54"/>
      <c r="J34" s="54"/>
      <c r="K34" s="54">
        <f>I34*E34</f>
        <v>0</v>
      </c>
    </row>
    <row r="35" spans="1:13" x14ac:dyDescent="0.2">
      <c r="A35" s="38">
        <v>24</v>
      </c>
      <c r="B35" s="39" t="s">
        <v>15</v>
      </c>
      <c r="C35" s="40"/>
      <c r="D35" s="41"/>
      <c r="E35" s="42">
        <v>2</v>
      </c>
      <c r="F35" s="42">
        <v>1600</v>
      </c>
      <c r="G35" s="42">
        <v>600</v>
      </c>
      <c r="H35" s="42">
        <v>1800</v>
      </c>
      <c r="I35" s="42"/>
      <c r="J35" s="42"/>
      <c r="K35" s="42">
        <f t="shared" ref="K35" si="3">I35*E35</f>
        <v>0</v>
      </c>
    </row>
    <row r="36" spans="1:13" x14ac:dyDescent="0.2">
      <c r="A36" s="43">
        <v>25</v>
      </c>
      <c r="B36" s="31" t="s">
        <v>51</v>
      </c>
      <c r="C36" s="44"/>
      <c r="D36" s="45"/>
      <c r="E36" s="46">
        <v>1</v>
      </c>
      <c r="F36" s="47">
        <v>500</v>
      </c>
      <c r="G36" s="47">
        <v>700</v>
      </c>
      <c r="H36" s="47">
        <v>850</v>
      </c>
      <c r="I36" s="47"/>
      <c r="J36" s="47"/>
      <c r="K36" s="47">
        <f>I36*E36</f>
        <v>0</v>
      </c>
    </row>
    <row r="37" spans="1:13" x14ac:dyDescent="0.2">
      <c r="A37" s="43">
        <v>26</v>
      </c>
      <c r="B37" s="31" t="s">
        <v>52</v>
      </c>
      <c r="C37" s="44"/>
      <c r="D37" s="45"/>
      <c r="E37" s="46">
        <v>1</v>
      </c>
      <c r="F37" s="47">
        <v>1200</v>
      </c>
      <c r="G37" s="47">
        <v>700</v>
      </c>
      <c r="H37" s="47">
        <v>850</v>
      </c>
      <c r="I37" s="47"/>
      <c r="J37" s="47"/>
      <c r="K37" s="47">
        <f>I37*E37</f>
        <v>0</v>
      </c>
    </row>
    <row r="38" spans="1:13" ht="22.5" x14ac:dyDescent="0.2">
      <c r="A38" s="55" t="s">
        <v>53</v>
      </c>
      <c r="B38" s="59" t="s">
        <v>54</v>
      </c>
      <c r="C38" s="56"/>
      <c r="D38" s="57"/>
      <c r="E38" s="60">
        <v>1</v>
      </c>
      <c r="F38" s="58"/>
      <c r="G38" s="58"/>
      <c r="H38" s="58"/>
      <c r="I38" s="58"/>
      <c r="J38" s="58"/>
      <c r="K38" s="58">
        <f>I38*E38</f>
        <v>0</v>
      </c>
    </row>
    <row r="39" spans="1:13" x14ac:dyDescent="0.2">
      <c r="A39" s="43">
        <v>27</v>
      </c>
      <c r="B39" s="31" t="s">
        <v>55</v>
      </c>
      <c r="C39" s="44"/>
      <c r="D39" s="45"/>
      <c r="E39" s="47">
        <v>1</v>
      </c>
      <c r="F39" s="47">
        <v>1600</v>
      </c>
      <c r="G39" s="47">
        <v>700</v>
      </c>
      <c r="H39" s="47">
        <v>850</v>
      </c>
      <c r="I39" s="47"/>
      <c r="J39" s="47"/>
      <c r="K39" s="47">
        <f t="shared" ref="K39" si="4">I39*E39</f>
        <v>0</v>
      </c>
    </row>
    <row r="40" spans="1:13" x14ac:dyDescent="0.2">
      <c r="A40" s="49"/>
      <c r="B40" s="33" t="s">
        <v>56</v>
      </c>
      <c r="C40" s="50"/>
      <c r="D40" s="51"/>
      <c r="E40" s="52"/>
      <c r="F40" s="52"/>
      <c r="G40" s="52"/>
      <c r="H40" s="52"/>
      <c r="I40" s="54"/>
      <c r="J40" s="54"/>
      <c r="K40" s="54">
        <f>I40*E40</f>
        <v>0</v>
      </c>
      <c r="M40" s="1" t="s">
        <v>57</v>
      </c>
    </row>
    <row r="41" spans="1:13" ht="101.25" x14ac:dyDescent="0.2">
      <c r="A41" s="43">
        <v>28</v>
      </c>
      <c r="B41" s="31" t="s">
        <v>58</v>
      </c>
      <c r="C41" s="44"/>
      <c r="D41" s="45"/>
      <c r="E41" s="47">
        <v>1</v>
      </c>
      <c r="F41" s="47">
        <v>570</v>
      </c>
      <c r="G41" s="47">
        <v>1070</v>
      </c>
      <c r="H41" s="47">
        <v>1140</v>
      </c>
      <c r="I41" s="47">
        <v>2.8</v>
      </c>
      <c r="J41" s="47">
        <v>400</v>
      </c>
      <c r="K41" s="47">
        <f>I41*E41</f>
        <v>2.8</v>
      </c>
    </row>
    <row r="42" spans="1:13" x14ac:dyDescent="0.2">
      <c r="A42" s="55" t="s">
        <v>59</v>
      </c>
      <c r="B42" s="59" t="s">
        <v>60</v>
      </c>
      <c r="C42" s="56"/>
      <c r="D42" s="57"/>
      <c r="E42" s="58">
        <v>1</v>
      </c>
      <c r="F42" s="58"/>
      <c r="G42" s="58"/>
      <c r="H42" s="58"/>
      <c r="I42" s="58"/>
      <c r="J42" s="58"/>
      <c r="K42" s="58"/>
    </row>
    <row r="43" spans="1:13" x14ac:dyDescent="0.2">
      <c r="A43" s="43" t="s">
        <v>61</v>
      </c>
      <c r="B43" s="31" t="s">
        <v>62</v>
      </c>
      <c r="C43" s="44"/>
      <c r="D43" s="45"/>
      <c r="E43" s="47">
        <v>1</v>
      </c>
      <c r="F43" s="47"/>
      <c r="G43" s="47"/>
      <c r="H43" s="47"/>
      <c r="I43" s="47"/>
      <c r="J43" s="47"/>
      <c r="K43" s="47"/>
    </row>
    <row r="44" spans="1:13" ht="22.5" x14ac:dyDescent="0.2">
      <c r="A44" s="43" t="s">
        <v>63</v>
      </c>
      <c r="B44" s="31" t="s">
        <v>64</v>
      </c>
      <c r="C44" s="44"/>
      <c r="D44" s="45"/>
      <c r="E44" s="47">
        <v>1</v>
      </c>
      <c r="F44" s="47"/>
      <c r="G44" s="47"/>
      <c r="H44" s="47"/>
      <c r="I44" s="47"/>
      <c r="J44" s="47"/>
      <c r="K44" s="47"/>
    </row>
    <row r="45" spans="1:13" x14ac:dyDescent="0.2">
      <c r="A45" s="43">
        <v>29</v>
      </c>
      <c r="B45" s="31" t="s">
        <v>49</v>
      </c>
      <c r="C45" s="48" t="s">
        <v>28</v>
      </c>
      <c r="D45" s="45"/>
      <c r="E45" s="47">
        <v>2</v>
      </c>
      <c r="F45" s="47">
        <v>1200</v>
      </c>
      <c r="G45" s="47">
        <v>700</v>
      </c>
      <c r="H45" s="47">
        <v>850</v>
      </c>
      <c r="I45" s="47"/>
      <c r="J45" s="47"/>
      <c r="K45" s="47">
        <f t="shared" ref="K45:K46" si="5">I45*E45</f>
        <v>0</v>
      </c>
    </row>
    <row r="46" spans="1:13" x14ac:dyDescent="0.2">
      <c r="A46" s="43">
        <v>30</v>
      </c>
      <c r="B46" s="31" t="s">
        <v>65</v>
      </c>
      <c r="C46" s="44"/>
      <c r="D46" s="45"/>
      <c r="E46" s="47">
        <v>1</v>
      </c>
      <c r="F46" s="47">
        <v>1500</v>
      </c>
      <c r="G46" s="47">
        <v>700</v>
      </c>
      <c r="H46" s="47">
        <v>850</v>
      </c>
      <c r="I46" s="47"/>
      <c r="J46" s="47"/>
      <c r="K46" s="47">
        <f t="shared" si="5"/>
        <v>0</v>
      </c>
    </row>
    <row r="47" spans="1:13" x14ac:dyDescent="0.2">
      <c r="A47" s="49"/>
      <c r="B47" s="33" t="s">
        <v>66</v>
      </c>
      <c r="C47" s="50"/>
      <c r="D47" s="51"/>
      <c r="E47" s="52"/>
      <c r="F47" s="52"/>
      <c r="G47" s="52"/>
      <c r="H47" s="52"/>
      <c r="I47" s="54"/>
      <c r="J47" s="54"/>
      <c r="K47" s="54">
        <f>I47*E47</f>
        <v>0</v>
      </c>
    </row>
    <row r="48" spans="1:13" ht="236.25" x14ac:dyDescent="0.2">
      <c r="A48" s="43">
        <v>31</v>
      </c>
      <c r="B48" s="31" t="s">
        <v>67</v>
      </c>
      <c r="C48" s="44"/>
      <c r="D48" s="45"/>
      <c r="E48" s="46">
        <v>1</v>
      </c>
      <c r="F48" s="47">
        <v>847</v>
      </c>
      <c r="G48" s="47">
        <v>771</v>
      </c>
      <c r="H48" s="47">
        <v>1042</v>
      </c>
      <c r="I48" s="47">
        <v>19</v>
      </c>
      <c r="J48" s="47">
        <v>400</v>
      </c>
      <c r="K48" s="47">
        <f>I48*E48</f>
        <v>19</v>
      </c>
    </row>
    <row r="49" spans="1:11" x14ac:dyDescent="0.2">
      <c r="A49" s="43" t="s">
        <v>68</v>
      </c>
      <c r="B49" s="31" t="s">
        <v>69</v>
      </c>
      <c r="C49" s="44"/>
      <c r="D49" s="45"/>
      <c r="E49" s="47">
        <v>1</v>
      </c>
      <c r="F49" s="47">
        <v>815</v>
      </c>
      <c r="G49" s="47">
        <v>655</v>
      </c>
      <c r="H49" s="47">
        <v>710</v>
      </c>
      <c r="I49" s="47"/>
      <c r="J49" s="47"/>
      <c r="K49" s="47"/>
    </row>
    <row r="50" spans="1:11" ht="123.75" x14ac:dyDescent="0.2">
      <c r="A50" s="38">
        <v>32</v>
      </c>
      <c r="B50" s="39" t="s">
        <v>70</v>
      </c>
      <c r="C50" s="40"/>
      <c r="D50" s="41"/>
      <c r="E50" s="61">
        <v>1</v>
      </c>
      <c r="F50" s="42">
        <v>1200</v>
      </c>
      <c r="G50" s="42">
        <v>900</v>
      </c>
      <c r="H50" s="42">
        <v>870</v>
      </c>
      <c r="I50" s="42">
        <v>13.5</v>
      </c>
      <c r="J50" s="42">
        <v>400</v>
      </c>
      <c r="K50" s="42">
        <f>I50*E50</f>
        <v>13.5</v>
      </c>
    </row>
    <row r="51" spans="1:11" ht="33.75" x14ac:dyDescent="0.2">
      <c r="A51" s="38" t="s">
        <v>71</v>
      </c>
      <c r="B51" s="39" t="s">
        <v>72</v>
      </c>
      <c r="C51" s="40"/>
      <c r="D51" s="41"/>
      <c r="E51" s="61">
        <v>1</v>
      </c>
      <c r="F51" s="42">
        <v>800</v>
      </c>
      <c r="G51" s="42">
        <v>350</v>
      </c>
      <c r="H51" s="42"/>
      <c r="I51" s="42"/>
      <c r="J51" s="42"/>
      <c r="K51" s="47"/>
    </row>
    <row r="52" spans="1:11" ht="112.5" x14ac:dyDescent="0.2">
      <c r="A52" s="43">
        <v>33</v>
      </c>
      <c r="B52" s="39" t="s">
        <v>73</v>
      </c>
      <c r="C52" s="44"/>
      <c r="D52" s="45"/>
      <c r="E52" s="46">
        <v>1</v>
      </c>
      <c r="F52" s="47">
        <v>800</v>
      </c>
      <c r="G52" s="47">
        <v>900</v>
      </c>
      <c r="H52" s="47">
        <v>870</v>
      </c>
      <c r="I52" s="47">
        <v>9</v>
      </c>
      <c r="J52" s="47">
        <v>400</v>
      </c>
      <c r="K52" s="47">
        <f>I52*E52</f>
        <v>9</v>
      </c>
    </row>
    <row r="53" spans="1:11" ht="33.75" x14ac:dyDescent="0.2">
      <c r="A53" s="38" t="s">
        <v>74</v>
      </c>
      <c r="B53" s="39" t="s">
        <v>72</v>
      </c>
      <c r="C53" s="40"/>
      <c r="D53" s="41"/>
      <c r="E53" s="61">
        <v>1</v>
      </c>
      <c r="F53" s="42">
        <v>800</v>
      </c>
      <c r="G53" s="42">
        <v>350</v>
      </c>
      <c r="H53" s="42"/>
      <c r="I53" s="42"/>
      <c r="J53" s="42"/>
      <c r="K53" s="47"/>
    </row>
    <row r="54" spans="1:11" ht="112.5" x14ac:dyDescent="0.2">
      <c r="A54" s="43">
        <v>34</v>
      </c>
      <c r="B54" s="31" t="s">
        <v>75</v>
      </c>
      <c r="C54" s="44"/>
      <c r="D54" s="45"/>
      <c r="E54" s="46">
        <v>1</v>
      </c>
      <c r="F54" s="47">
        <v>800</v>
      </c>
      <c r="G54" s="47">
        <v>900</v>
      </c>
      <c r="H54" s="47">
        <v>870</v>
      </c>
      <c r="I54" s="47">
        <v>21</v>
      </c>
      <c r="J54" s="47">
        <v>400</v>
      </c>
      <c r="K54" s="47">
        <f>I54*E54</f>
        <v>21</v>
      </c>
    </row>
    <row r="55" spans="1:11" ht="33.75" x14ac:dyDescent="0.2">
      <c r="A55" s="38" t="s">
        <v>76</v>
      </c>
      <c r="B55" s="39" t="s">
        <v>72</v>
      </c>
      <c r="C55" s="40"/>
      <c r="D55" s="41"/>
      <c r="E55" s="61">
        <v>1</v>
      </c>
      <c r="F55" s="42">
        <v>750</v>
      </c>
      <c r="G55" s="42">
        <v>350</v>
      </c>
      <c r="H55" s="42"/>
      <c r="I55" s="42"/>
      <c r="J55" s="42"/>
      <c r="K55" s="47"/>
    </row>
    <row r="56" spans="1:11" ht="112.5" x14ac:dyDescent="0.2">
      <c r="A56" s="43">
        <v>35</v>
      </c>
      <c r="B56" s="31" t="s">
        <v>77</v>
      </c>
      <c r="C56" s="44"/>
      <c r="D56" s="45"/>
      <c r="E56" s="46">
        <v>1</v>
      </c>
      <c r="F56" s="47">
        <v>800</v>
      </c>
      <c r="G56" s="47">
        <v>900</v>
      </c>
      <c r="H56" s="47">
        <v>870</v>
      </c>
      <c r="I56" s="47">
        <v>21</v>
      </c>
      <c r="J56" s="47">
        <v>400</v>
      </c>
      <c r="K56" s="47">
        <f t="shared" ref="K56" si="6">I56*E56</f>
        <v>21</v>
      </c>
    </row>
    <row r="57" spans="1:11" ht="33.75" x14ac:dyDescent="0.2">
      <c r="A57" s="38" t="s">
        <v>78</v>
      </c>
      <c r="B57" s="39" t="s">
        <v>79</v>
      </c>
      <c r="C57" s="40"/>
      <c r="D57" s="41"/>
      <c r="E57" s="61">
        <v>1</v>
      </c>
      <c r="F57" s="42">
        <v>750</v>
      </c>
      <c r="G57" s="42">
        <v>350</v>
      </c>
      <c r="H57" s="42"/>
      <c r="I57" s="42"/>
      <c r="J57" s="42"/>
      <c r="K57" s="47"/>
    </row>
    <row r="58" spans="1:11" ht="56.25" x14ac:dyDescent="0.2">
      <c r="A58" s="43">
        <v>36</v>
      </c>
      <c r="B58" s="31" t="s">
        <v>92</v>
      </c>
      <c r="C58" s="44"/>
      <c r="D58" s="45"/>
      <c r="E58" s="47">
        <v>1</v>
      </c>
      <c r="F58" s="47">
        <v>400</v>
      </c>
      <c r="G58" s="47">
        <v>900</v>
      </c>
      <c r="H58" s="47">
        <v>870</v>
      </c>
      <c r="I58" s="47"/>
      <c r="J58" s="47"/>
      <c r="K58" s="47">
        <f t="shared" ref="K58:K74" si="7">I58*E58</f>
        <v>0</v>
      </c>
    </row>
    <row r="59" spans="1:11" ht="112.5" x14ac:dyDescent="0.2">
      <c r="A59" s="43">
        <v>37</v>
      </c>
      <c r="B59" s="31" t="s">
        <v>91</v>
      </c>
      <c r="C59" s="44"/>
      <c r="D59" s="45"/>
      <c r="E59" s="47">
        <v>1</v>
      </c>
      <c r="F59" s="47">
        <v>800</v>
      </c>
      <c r="G59" s="47">
        <v>900</v>
      </c>
      <c r="H59" s="47">
        <v>870</v>
      </c>
      <c r="I59" s="47">
        <v>16</v>
      </c>
      <c r="J59" s="47">
        <v>400</v>
      </c>
      <c r="K59" s="47">
        <f t="shared" si="7"/>
        <v>16</v>
      </c>
    </row>
    <row r="60" spans="1:11" x14ac:dyDescent="0.2">
      <c r="A60" s="43" t="s">
        <v>80</v>
      </c>
      <c r="B60" s="31" t="s">
        <v>81</v>
      </c>
      <c r="C60" s="44"/>
      <c r="D60" s="45"/>
      <c r="E60" s="47">
        <v>1</v>
      </c>
      <c r="F60" s="47"/>
      <c r="G60" s="47"/>
      <c r="H60" s="47"/>
      <c r="I60" s="47"/>
      <c r="J60" s="47"/>
      <c r="K60" s="47"/>
    </row>
    <row r="61" spans="1:11" ht="78.75" x14ac:dyDescent="0.2">
      <c r="A61" s="43">
        <v>38</v>
      </c>
      <c r="B61" s="31" t="s">
        <v>82</v>
      </c>
      <c r="C61" s="44"/>
      <c r="D61" s="45"/>
      <c r="E61" s="47">
        <v>1</v>
      </c>
      <c r="F61" s="47">
        <v>800</v>
      </c>
      <c r="G61" s="47">
        <v>900</v>
      </c>
      <c r="H61" s="47">
        <v>870</v>
      </c>
      <c r="I61" s="47">
        <v>16</v>
      </c>
      <c r="J61" s="47">
        <v>400</v>
      </c>
      <c r="K61" s="47">
        <f t="shared" si="7"/>
        <v>16</v>
      </c>
    </row>
    <row r="62" spans="1:11" ht="213.75" x14ac:dyDescent="0.2">
      <c r="A62" s="43">
        <v>39</v>
      </c>
      <c r="B62" s="31" t="s">
        <v>83</v>
      </c>
      <c r="C62" s="44"/>
      <c r="D62" s="45"/>
      <c r="E62" s="46">
        <v>1</v>
      </c>
      <c r="F62" s="47">
        <v>879</v>
      </c>
      <c r="G62" s="47">
        <v>791</v>
      </c>
      <c r="H62" s="47">
        <v>1782</v>
      </c>
      <c r="I62" s="47">
        <v>37</v>
      </c>
      <c r="J62" s="47">
        <v>400</v>
      </c>
      <c r="K62" s="47">
        <f t="shared" si="7"/>
        <v>37</v>
      </c>
    </row>
    <row r="63" spans="1:11" x14ac:dyDescent="0.2">
      <c r="A63" s="43">
        <v>40</v>
      </c>
      <c r="B63" s="31" t="s">
        <v>84</v>
      </c>
      <c r="C63" s="44"/>
      <c r="D63" s="45"/>
      <c r="E63" s="47">
        <v>1</v>
      </c>
      <c r="F63" s="47">
        <v>4000</v>
      </c>
      <c r="G63" s="47">
        <v>2200</v>
      </c>
      <c r="H63" s="47">
        <v>500</v>
      </c>
      <c r="I63" s="47">
        <v>0.2</v>
      </c>
      <c r="J63" s="47">
        <v>230</v>
      </c>
      <c r="K63" s="47">
        <f t="shared" si="7"/>
        <v>0.2</v>
      </c>
    </row>
    <row r="64" spans="1:11" x14ac:dyDescent="0.2">
      <c r="A64" s="43">
        <v>41</v>
      </c>
      <c r="B64" s="31" t="s">
        <v>85</v>
      </c>
      <c r="C64" s="44"/>
      <c r="D64" s="45"/>
      <c r="E64" s="47">
        <v>1</v>
      </c>
      <c r="F64" s="47">
        <v>380</v>
      </c>
      <c r="G64" s="47">
        <v>590</v>
      </c>
      <c r="H64" s="47">
        <v>1750</v>
      </c>
      <c r="I64" s="47"/>
      <c r="J64" s="47"/>
      <c r="K64" s="47">
        <f t="shared" si="7"/>
        <v>0</v>
      </c>
    </row>
    <row r="65" spans="1:11" ht="22.5" x14ac:dyDescent="0.2">
      <c r="A65" s="38">
        <v>42</v>
      </c>
      <c r="B65" s="31" t="s">
        <v>47</v>
      </c>
      <c r="C65" s="40"/>
      <c r="D65" s="41"/>
      <c r="E65" s="42">
        <v>2</v>
      </c>
      <c r="F65" s="42">
        <v>770</v>
      </c>
      <c r="G65" s="42">
        <v>690</v>
      </c>
      <c r="H65" s="42">
        <v>1890</v>
      </c>
      <c r="I65" s="42">
        <v>0.3</v>
      </c>
      <c r="J65" s="42">
        <v>230</v>
      </c>
      <c r="K65" s="42">
        <f t="shared" si="7"/>
        <v>0.6</v>
      </c>
    </row>
    <row r="66" spans="1:11" x14ac:dyDescent="0.2">
      <c r="A66" s="49"/>
      <c r="B66" s="33" t="s">
        <v>86</v>
      </c>
      <c r="C66" s="50"/>
      <c r="D66" s="51"/>
      <c r="E66" s="52"/>
      <c r="F66" s="52"/>
      <c r="G66" s="52"/>
      <c r="H66" s="52"/>
      <c r="I66" s="54"/>
      <c r="J66" s="54"/>
      <c r="K66" s="54">
        <f t="shared" si="7"/>
        <v>0</v>
      </c>
    </row>
    <row r="67" spans="1:11" x14ac:dyDescent="0.2">
      <c r="A67" s="38">
        <v>43</v>
      </c>
      <c r="B67" s="31" t="s">
        <v>55</v>
      </c>
      <c r="C67" s="44"/>
      <c r="D67" s="45"/>
      <c r="E67" s="47">
        <v>3</v>
      </c>
      <c r="F67" s="47">
        <v>1500</v>
      </c>
      <c r="G67" s="47">
        <v>700</v>
      </c>
      <c r="H67" s="47">
        <v>850</v>
      </c>
      <c r="I67" s="47"/>
      <c r="J67" s="47"/>
      <c r="K67" s="47">
        <f t="shared" si="7"/>
        <v>0</v>
      </c>
    </row>
    <row r="68" spans="1:11" x14ac:dyDescent="0.2">
      <c r="A68" s="49"/>
      <c r="B68" s="33" t="s">
        <v>87</v>
      </c>
      <c r="C68" s="50"/>
      <c r="D68" s="51"/>
      <c r="E68" s="52"/>
      <c r="F68" s="52"/>
      <c r="G68" s="52"/>
      <c r="H68" s="52"/>
      <c r="I68" s="54"/>
      <c r="J68" s="54"/>
      <c r="K68" s="54">
        <f t="shared" si="7"/>
        <v>0</v>
      </c>
    </row>
    <row r="69" spans="1:11" ht="22.5" x14ac:dyDescent="0.2">
      <c r="A69" s="38">
        <v>44</v>
      </c>
      <c r="B69" s="31" t="s">
        <v>47</v>
      </c>
      <c r="C69" s="40"/>
      <c r="D69" s="41"/>
      <c r="E69" s="42">
        <v>1</v>
      </c>
      <c r="F69" s="42">
        <v>770</v>
      </c>
      <c r="G69" s="42">
        <v>690</v>
      </c>
      <c r="H69" s="42">
        <v>1890</v>
      </c>
      <c r="I69" s="42">
        <v>0.3</v>
      </c>
      <c r="J69" s="42">
        <v>230</v>
      </c>
      <c r="K69" s="42">
        <f t="shared" si="7"/>
        <v>0.3</v>
      </c>
    </row>
    <row r="70" spans="1:11" x14ac:dyDescent="0.2">
      <c r="A70" s="43">
        <v>45</v>
      </c>
      <c r="B70" s="31" t="s">
        <v>23</v>
      </c>
      <c r="C70" s="44"/>
      <c r="D70" s="45"/>
      <c r="E70" s="47">
        <v>1</v>
      </c>
      <c r="F70" s="47">
        <v>500</v>
      </c>
      <c r="G70" s="47">
        <v>800</v>
      </c>
      <c r="H70" s="47">
        <v>850</v>
      </c>
      <c r="I70" s="47"/>
      <c r="J70" s="47"/>
      <c r="K70" s="47">
        <f t="shared" si="7"/>
        <v>0</v>
      </c>
    </row>
    <row r="71" spans="1:11" x14ac:dyDescent="0.2">
      <c r="A71" s="43">
        <v>46</v>
      </c>
      <c r="B71" s="31" t="s">
        <v>88</v>
      </c>
      <c r="C71" s="48" t="s">
        <v>28</v>
      </c>
      <c r="D71" s="45"/>
      <c r="E71" s="47">
        <v>1</v>
      </c>
      <c r="F71" s="47">
        <v>800</v>
      </c>
      <c r="G71" s="47">
        <v>1100</v>
      </c>
      <c r="H71" s="47">
        <v>900</v>
      </c>
      <c r="I71" s="47"/>
      <c r="J71" s="47"/>
      <c r="K71" s="47">
        <f t="shared" si="7"/>
        <v>0</v>
      </c>
    </row>
    <row r="72" spans="1:11" x14ac:dyDescent="0.2">
      <c r="A72" s="49"/>
      <c r="B72" s="33" t="s">
        <v>89</v>
      </c>
      <c r="C72" s="50"/>
      <c r="D72" s="51"/>
      <c r="E72" s="52"/>
      <c r="F72" s="52"/>
      <c r="G72" s="52"/>
      <c r="H72" s="52"/>
      <c r="I72" s="54"/>
      <c r="J72" s="54"/>
      <c r="K72" s="54">
        <f t="shared" si="7"/>
        <v>0</v>
      </c>
    </row>
    <row r="73" spans="1:11" ht="22.5" x14ac:dyDescent="0.2">
      <c r="A73" s="43">
        <v>47</v>
      </c>
      <c r="B73" s="31" t="s">
        <v>90</v>
      </c>
      <c r="C73" s="44"/>
      <c r="D73" s="45"/>
      <c r="E73" s="47">
        <v>2</v>
      </c>
      <c r="F73" s="47">
        <v>770</v>
      </c>
      <c r="G73" s="47">
        <v>690</v>
      </c>
      <c r="H73" s="47">
        <v>1890</v>
      </c>
      <c r="I73" s="47">
        <v>0.5</v>
      </c>
      <c r="J73" s="47">
        <v>230</v>
      </c>
      <c r="K73" s="47">
        <f t="shared" si="7"/>
        <v>1</v>
      </c>
    </row>
    <row r="74" spans="1:11" ht="22.5" x14ac:dyDescent="0.2">
      <c r="A74" s="43">
        <v>48</v>
      </c>
      <c r="B74" s="31" t="s">
        <v>25</v>
      </c>
      <c r="C74" s="44"/>
      <c r="D74" s="45"/>
      <c r="E74" s="47">
        <v>4</v>
      </c>
      <c r="F74" s="47">
        <v>900</v>
      </c>
      <c r="G74" s="47">
        <v>600</v>
      </c>
      <c r="H74" s="47">
        <v>1800</v>
      </c>
      <c r="I74" s="47"/>
      <c r="J74" s="47"/>
      <c r="K74" s="47">
        <f t="shared" si="7"/>
        <v>0</v>
      </c>
    </row>
    <row r="75" spans="1:11" x14ac:dyDescent="0.2">
      <c r="A75" s="19"/>
      <c r="B75" s="28"/>
      <c r="C75" s="21"/>
      <c r="D75" s="22"/>
      <c r="E75" s="23"/>
      <c r="F75" s="23"/>
      <c r="G75" s="23"/>
      <c r="H75" s="23"/>
      <c r="I75" s="23"/>
      <c r="J75" s="23"/>
      <c r="K75" s="23"/>
    </row>
    <row r="76" spans="1:11" x14ac:dyDescent="0.2">
      <c r="A76" s="1"/>
      <c r="B76" s="1"/>
      <c r="C76" s="1"/>
      <c r="E76" s="1"/>
      <c r="F76" s="1"/>
      <c r="G76" s="1"/>
      <c r="H76" s="1"/>
      <c r="I76" s="1"/>
      <c r="J76" s="1"/>
      <c r="K76" s="1"/>
    </row>
    <row r="77" spans="1:11" x14ac:dyDescent="0.2">
      <c r="A77" s="1"/>
      <c r="B77" s="1"/>
      <c r="C77" s="1"/>
      <c r="E77" s="1"/>
      <c r="F77" s="1"/>
      <c r="G77" s="1"/>
      <c r="H77" s="1"/>
      <c r="I77" s="1"/>
      <c r="J77" s="1"/>
      <c r="K77" s="1"/>
    </row>
    <row r="78" spans="1:11" s="24" customFormat="1" x14ac:dyDescent="0.2"/>
    <row r="79" spans="1:11" x14ac:dyDescent="0.2">
      <c r="A79" s="1"/>
      <c r="B79" s="1"/>
      <c r="C79" s="1"/>
      <c r="E79" s="1"/>
      <c r="F79" s="1"/>
      <c r="G79" s="1"/>
      <c r="H79" s="1"/>
      <c r="I79" s="1"/>
      <c r="J79" s="1"/>
      <c r="K79" s="1"/>
    </row>
    <row r="80" spans="1:11" x14ac:dyDescent="0.2">
      <c r="A80" s="1"/>
      <c r="B80" s="1"/>
      <c r="C80" s="1"/>
      <c r="E80" s="1"/>
      <c r="F80" s="1"/>
      <c r="G80" s="1"/>
      <c r="H80" s="1"/>
      <c r="I80" s="1"/>
      <c r="J80" s="1"/>
      <c r="K80" s="1"/>
    </row>
  </sheetData>
  <mergeCells count="13">
    <mergeCell ref="F1:H1"/>
    <mergeCell ref="A1:A4"/>
    <mergeCell ref="B1:B4"/>
    <mergeCell ref="C1:C4"/>
    <mergeCell ref="D1:D4"/>
    <mergeCell ref="E1:E4"/>
    <mergeCell ref="F2:F4"/>
    <mergeCell ref="G2:G4"/>
    <mergeCell ref="H2:H4"/>
    <mergeCell ref="I2:I4"/>
    <mergeCell ref="J2:J4"/>
    <mergeCell ref="K2:K4"/>
    <mergeCell ref="I1:K1"/>
  </mergeCells>
  <pageMargins left="0.11811023622047245" right="0.19685039370078741" top="0.78740157480314965" bottom="0.39370078740157483" header="0" footer="0"/>
  <pageSetup paperSize="9" orientation="landscape" r:id="rId1"/>
  <headerFooter>
    <oddHeader>&amp;C&amp;"Arial,Tučné"&amp;12ZŠ Nejdek
&amp;"Arial,Obyčejné"rekonstrukce kuchyně
&amp;"Arial,Kurzíva"1.NP</oddHead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"/>
  <sheetViews>
    <sheetView showZeros="0" workbookViewId="0">
      <selection activeCell="F26" sqref="F26"/>
    </sheetView>
  </sheetViews>
  <sheetFormatPr defaultRowHeight="15" x14ac:dyDescent="0.25"/>
  <cols>
    <col min="1" max="1" width="4.7109375" customWidth="1"/>
    <col min="2" max="2" width="55.7109375" customWidth="1"/>
    <col min="3" max="3" width="10.7109375" customWidth="1"/>
    <col min="4" max="4" width="10" customWidth="1"/>
    <col min="5" max="5" width="3.7109375" customWidth="1"/>
    <col min="6" max="11" width="5.7109375" customWidth="1"/>
  </cols>
  <sheetData>
    <row r="1" spans="1:11" s="1" customFormat="1" ht="11.25" x14ac:dyDescent="0.2">
      <c r="A1" s="90" t="s">
        <v>0</v>
      </c>
      <c r="B1" s="93" t="s">
        <v>1</v>
      </c>
      <c r="C1" s="93" t="s">
        <v>2</v>
      </c>
      <c r="D1" s="90" t="s">
        <v>3</v>
      </c>
      <c r="E1" s="90" t="s">
        <v>4</v>
      </c>
      <c r="F1" s="87" t="s">
        <v>5</v>
      </c>
      <c r="G1" s="88"/>
      <c r="H1" s="89"/>
      <c r="I1" s="84" t="s">
        <v>6</v>
      </c>
      <c r="J1" s="85"/>
      <c r="K1" s="86"/>
    </row>
    <row r="2" spans="1:11" s="1" customFormat="1" ht="11.25" customHeight="1" x14ac:dyDescent="0.2">
      <c r="A2" s="91"/>
      <c r="B2" s="94"/>
      <c r="C2" s="94"/>
      <c r="D2" s="91"/>
      <c r="E2" s="91"/>
      <c r="F2" s="96" t="s">
        <v>7</v>
      </c>
      <c r="G2" s="96" t="s">
        <v>8</v>
      </c>
      <c r="H2" s="96" t="s">
        <v>9</v>
      </c>
      <c r="I2" s="81" t="s">
        <v>10</v>
      </c>
      <c r="J2" s="81" t="s">
        <v>11</v>
      </c>
      <c r="K2" s="81" t="s">
        <v>12</v>
      </c>
    </row>
    <row r="3" spans="1:11" s="1" customFormat="1" ht="11.25" x14ac:dyDescent="0.2">
      <c r="A3" s="91"/>
      <c r="B3" s="94"/>
      <c r="C3" s="94"/>
      <c r="D3" s="91"/>
      <c r="E3" s="91"/>
      <c r="F3" s="97"/>
      <c r="G3" s="97"/>
      <c r="H3" s="97"/>
      <c r="I3" s="82"/>
      <c r="J3" s="82"/>
      <c r="K3" s="82"/>
    </row>
    <row r="4" spans="1:11" s="1" customFormat="1" ht="11.25" x14ac:dyDescent="0.2">
      <c r="A4" s="92"/>
      <c r="B4" s="95"/>
      <c r="C4" s="95"/>
      <c r="D4" s="92"/>
      <c r="E4" s="92"/>
      <c r="F4" s="98"/>
      <c r="G4" s="98"/>
      <c r="H4" s="98"/>
      <c r="I4" s="83"/>
      <c r="J4" s="83"/>
      <c r="K4" s="83"/>
    </row>
    <row r="5" spans="1:11" s="1" customFormat="1" ht="11.25" x14ac:dyDescent="0.2">
      <c r="A5" s="2"/>
      <c r="B5" s="3" t="s">
        <v>13</v>
      </c>
      <c r="C5" s="4"/>
      <c r="D5" s="5"/>
      <c r="E5" s="6"/>
      <c r="F5" s="6"/>
      <c r="G5" s="6"/>
      <c r="H5" s="6"/>
      <c r="I5" s="7"/>
      <c r="J5" s="7"/>
      <c r="K5" s="7">
        <f>I5*E5</f>
        <v>0</v>
      </c>
    </row>
    <row r="6" spans="1:11" s="1" customFormat="1" ht="11.25" x14ac:dyDescent="0.2">
      <c r="A6" s="8">
        <v>1</v>
      </c>
      <c r="B6" s="9" t="s">
        <v>15</v>
      </c>
      <c r="C6" s="10"/>
      <c r="D6" s="11"/>
      <c r="E6" s="12">
        <v>1</v>
      </c>
      <c r="F6" s="12">
        <v>1200</v>
      </c>
      <c r="G6" s="12">
        <v>600</v>
      </c>
      <c r="H6" s="12">
        <v>1800</v>
      </c>
      <c r="I6" s="12"/>
      <c r="J6" s="12"/>
      <c r="K6" s="12">
        <f t="shared" ref="K6:K13" si="0">I6*E6</f>
        <v>0</v>
      </c>
    </row>
    <row r="7" spans="1:11" s="1" customFormat="1" ht="11.25" x14ac:dyDescent="0.2">
      <c r="A7" s="13">
        <v>2</v>
      </c>
      <c r="B7" s="14" t="s">
        <v>16</v>
      </c>
      <c r="C7" s="15"/>
      <c r="D7" s="16"/>
      <c r="E7" s="17">
        <v>2</v>
      </c>
      <c r="F7" s="18">
        <v>1200</v>
      </c>
      <c r="G7" s="18">
        <v>800</v>
      </c>
      <c r="H7" s="18">
        <v>150</v>
      </c>
      <c r="I7" s="18"/>
      <c r="J7" s="18"/>
      <c r="K7" s="18">
        <f t="shared" si="0"/>
        <v>0</v>
      </c>
    </row>
    <row r="8" spans="1:11" s="1" customFormat="1" ht="11.25" x14ac:dyDescent="0.2">
      <c r="A8" s="2"/>
      <c r="B8" s="3" t="s">
        <v>17</v>
      </c>
      <c r="C8" s="4"/>
      <c r="D8" s="5"/>
      <c r="E8" s="6"/>
      <c r="F8" s="6"/>
      <c r="G8" s="6"/>
      <c r="H8" s="6"/>
      <c r="I8" s="7"/>
      <c r="J8" s="7"/>
      <c r="K8" s="7">
        <f>I8*E8</f>
        <v>0</v>
      </c>
    </row>
    <row r="9" spans="1:11" s="1" customFormat="1" ht="11.25" x14ac:dyDescent="0.2">
      <c r="A9" s="13">
        <v>3</v>
      </c>
      <c r="B9" s="14" t="s">
        <v>18</v>
      </c>
      <c r="C9" s="15"/>
      <c r="D9" s="16"/>
      <c r="E9" s="17">
        <v>1</v>
      </c>
      <c r="F9" s="18">
        <v>1400</v>
      </c>
      <c r="G9" s="18">
        <v>700</v>
      </c>
      <c r="H9" s="18">
        <v>850</v>
      </c>
      <c r="I9" s="18" t="s">
        <v>14</v>
      </c>
      <c r="J9" s="18" t="s">
        <v>14</v>
      </c>
      <c r="K9" s="18" t="s">
        <v>14</v>
      </c>
    </row>
    <row r="10" spans="1:11" s="1" customFormat="1" ht="11.25" x14ac:dyDescent="0.2">
      <c r="A10" s="13">
        <v>4</v>
      </c>
      <c r="B10" s="14" t="s">
        <v>19</v>
      </c>
      <c r="C10" s="15"/>
      <c r="D10" s="16"/>
      <c r="E10" s="18">
        <v>1</v>
      </c>
      <c r="F10" s="18">
        <v>1500</v>
      </c>
      <c r="G10" s="18">
        <v>700</v>
      </c>
      <c r="H10" s="18">
        <v>850</v>
      </c>
      <c r="I10" s="18" t="s">
        <v>14</v>
      </c>
      <c r="J10" s="18" t="s">
        <v>14</v>
      </c>
      <c r="K10" s="18" t="s">
        <v>14</v>
      </c>
    </row>
    <row r="11" spans="1:11" s="1" customFormat="1" ht="11.25" x14ac:dyDescent="0.2">
      <c r="A11" s="13">
        <v>5</v>
      </c>
      <c r="B11" s="14" t="s">
        <v>20</v>
      </c>
      <c r="C11" s="15"/>
      <c r="D11" s="16"/>
      <c r="E11" s="18">
        <v>1</v>
      </c>
      <c r="F11" s="18">
        <v>800</v>
      </c>
      <c r="G11" s="18">
        <v>750</v>
      </c>
      <c r="H11" s="18">
        <v>950</v>
      </c>
      <c r="I11" s="18">
        <v>0.75</v>
      </c>
      <c r="J11" s="18">
        <v>400</v>
      </c>
      <c r="K11" s="18">
        <f t="shared" si="0"/>
        <v>0.75</v>
      </c>
    </row>
    <row r="12" spans="1:11" s="1" customFormat="1" ht="11.25" x14ac:dyDescent="0.2">
      <c r="A12" s="13" t="s">
        <v>21</v>
      </c>
      <c r="B12" s="14" t="s">
        <v>22</v>
      </c>
      <c r="C12" s="15"/>
      <c r="D12" s="16"/>
      <c r="E12" s="18">
        <v>1</v>
      </c>
      <c r="F12" s="18">
        <v>320</v>
      </c>
      <c r="G12" s="18">
        <v>320</v>
      </c>
      <c r="H12" s="18">
        <v>320</v>
      </c>
      <c r="I12" s="18"/>
      <c r="J12" s="18"/>
      <c r="K12" s="18">
        <f t="shared" si="0"/>
        <v>0</v>
      </c>
    </row>
    <row r="13" spans="1:11" s="1" customFormat="1" ht="11.25" x14ac:dyDescent="0.2">
      <c r="A13" s="13">
        <v>6</v>
      </c>
      <c r="B13" s="14" t="s">
        <v>23</v>
      </c>
      <c r="C13" s="15"/>
      <c r="D13" s="16"/>
      <c r="E13" s="18">
        <v>1</v>
      </c>
      <c r="F13" s="18">
        <v>500</v>
      </c>
      <c r="G13" s="18">
        <v>800</v>
      </c>
      <c r="H13" s="18">
        <v>850</v>
      </c>
      <c r="I13" s="18"/>
      <c r="J13" s="18"/>
      <c r="K13" s="18">
        <f t="shared" si="0"/>
        <v>0</v>
      </c>
    </row>
    <row r="14" spans="1:11" s="1" customFormat="1" ht="11.25" x14ac:dyDescent="0.2">
      <c r="A14" s="2"/>
      <c r="B14" s="3" t="s">
        <v>24</v>
      </c>
      <c r="C14" s="4"/>
      <c r="D14" s="5"/>
      <c r="E14" s="6"/>
      <c r="F14" s="6"/>
      <c r="G14" s="6"/>
      <c r="H14" s="6"/>
      <c r="I14" s="7"/>
      <c r="J14" s="7"/>
      <c r="K14" s="7">
        <f>I14*E14</f>
        <v>0</v>
      </c>
    </row>
    <row r="15" spans="1:11" s="1" customFormat="1" ht="22.5" x14ac:dyDescent="0.2">
      <c r="A15" s="13">
        <v>7</v>
      </c>
      <c r="B15" s="14" t="s">
        <v>25</v>
      </c>
      <c r="C15" s="15"/>
      <c r="D15" s="16"/>
      <c r="E15" s="18">
        <v>4</v>
      </c>
      <c r="F15" s="18">
        <v>900</v>
      </c>
      <c r="G15" s="18">
        <v>600</v>
      </c>
      <c r="H15" s="18">
        <v>1800</v>
      </c>
      <c r="I15" s="18"/>
      <c r="J15" s="18"/>
      <c r="K15" s="18">
        <f t="shared" ref="K15" si="1">I15*E15</f>
        <v>0</v>
      </c>
    </row>
    <row r="16" spans="1:11" s="1" customFormat="1" ht="11.25" x14ac:dyDescent="0.2">
      <c r="A16" s="19"/>
      <c r="B16" s="20"/>
      <c r="C16" s="21"/>
      <c r="D16" s="22"/>
      <c r="E16" s="23"/>
      <c r="F16" s="23"/>
      <c r="G16" s="23"/>
      <c r="H16" s="23"/>
      <c r="I16" s="23"/>
      <c r="J16" s="23"/>
      <c r="K16" s="23" t="s">
        <v>14</v>
      </c>
    </row>
  </sheetData>
  <mergeCells count="13">
    <mergeCell ref="F1:H1"/>
    <mergeCell ref="A1:A4"/>
    <mergeCell ref="B1:B4"/>
    <mergeCell ref="C1:C4"/>
    <mergeCell ref="D1:D4"/>
    <mergeCell ref="E1:E4"/>
    <mergeCell ref="F2:F4"/>
    <mergeCell ref="G2:G4"/>
    <mergeCell ref="H2:H4"/>
    <mergeCell ref="I2:I4"/>
    <mergeCell ref="J2:J4"/>
    <mergeCell ref="K2:K4"/>
    <mergeCell ref="I1:K1"/>
  </mergeCells>
  <pageMargins left="0.11811023622047245" right="0.11811023622047245" top="0.78740157480314965" bottom="0.78740157480314965" header="0" footer="0.31496062992125984"/>
  <pageSetup paperSize="9" orientation="landscape" r:id="rId1"/>
  <headerFooter>
    <oddHeader>&amp;C&amp;"Arial,Tučné"&amp;12ZŠ Nejdek&amp;"-,Obyčejné"&amp;11
&amp;"Arial,Obyčejné"&amp;12rekonstrukce kuchyně&amp;"-,Obyčejné"&amp;11
&amp;"Arial,Kurzíva"&amp;12 1.NP</oddHead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1.NP</vt:lpstr>
      <vt:lpstr>1.PP</vt:lpstr>
      <vt:lpstr>'1.NP'!Názvy_tisku</vt:lpstr>
      <vt:lpstr>'1.NP'!Oblast_tisku</vt:lpstr>
      <vt:lpstr>'1.PP'!Oblast_tisku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Dvořák</dc:creator>
  <cp:lastModifiedBy>Kuchař Martin</cp:lastModifiedBy>
  <cp:lastPrinted>2020-03-16T09:22:19Z</cp:lastPrinted>
  <dcterms:created xsi:type="dcterms:W3CDTF">2020-03-16T07:37:25Z</dcterms:created>
  <dcterms:modified xsi:type="dcterms:W3CDTF">2020-03-31T11:15:25Z</dcterms:modified>
</cp:coreProperties>
</file>